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33" i="1" l="1"/>
  <c r="S22" i="1" l="1"/>
  <c r="S6" i="1" l="1"/>
</calcChain>
</file>

<file path=xl/sharedStrings.xml><?xml version="1.0" encoding="utf-8"?>
<sst xmlns="http://schemas.openxmlformats.org/spreadsheetml/2006/main" count="99" uniqueCount="39">
  <si>
    <t>№</t>
  </si>
  <si>
    <t>п/п</t>
  </si>
  <si>
    <t>Наименование субъекта Российской Федерации</t>
  </si>
  <si>
    <t>Количество вызовов по номеру «112»</t>
  </si>
  <si>
    <t>Период</t>
  </si>
  <si>
    <t xml:space="preserve">
Общее количество вызовов
</t>
  </si>
  <si>
    <t>Кол-во вызовов, направленных для реагирования в пожарно-спасательную службу</t>
  </si>
  <si>
    <t>Количество вызовов, направленных для реагирования в службу полиции</t>
  </si>
  <si>
    <t>Количество вызовов, направленных для реагирования в скорую медицинскую помощь</t>
  </si>
  <si>
    <t>Количество вызовов, направленных для реагирования в службу газа</t>
  </si>
  <si>
    <t>Количество вызовов, направленных для реагирования в службу «Антитеррор»</t>
  </si>
  <si>
    <t>Количество консультативных (справочных) вызовов</t>
  </si>
  <si>
    <t>Количество вызовов, сделанных с телефонов не имеющих Sim карты</t>
  </si>
  <si>
    <t>Количество повторных вызовов</t>
  </si>
  <si>
    <t>Количество тестовых вызовов</t>
  </si>
  <si>
    <t>Количество вызовов, по которым абонент отказался от вызова ЭОС, либо сбросил вызов</t>
  </si>
  <si>
    <t>Количесвтов вызовов, по которым организовано комплексное реагирование</t>
  </si>
  <si>
    <t>Среднее время комплексного реагирования</t>
  </si>
  <si>
    <t>Количество вызовов, поступивших н номер «112» за год</t>
  </si>
  <si>
    <t>Примечание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</si>
  <si>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</si>
  <si>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</si>
  <si>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</si>
  <si>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</si>
  <si>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</si>
  <si>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</si>
  <si>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</si>
  <si>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</si>
  <si>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</si>
  <si>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</si>
  <si>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</si>
  <si>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</si>
  <si>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НАО</t>
  </si>
  <si>
    <t xml:space="preserve">Количество вызовов, направленных для реагирования в 
ЦУКС
</t>
  </si>
  <si>
    <t>-</t>
  </si>
  <si>
    <t>Количесвтов вызовов, по вопросам КВИ Covid-19 (Sars-CoV-2)</t>
  </si>
  <si>
    <t>Сведения о количестве вызовов по Системе 112 в 2020 году</t>
  </si>
  <si>
    <t>Сведения о количестве вызовов по Системе - 112 в 2021 году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</si>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</sst>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/>
    <xf numFmtId="0" fontId="1" fillId="0" borderId="6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topLeftCell="B7" zoomScale="91" zoomScaleNormal="91" workbookViewId="0">
      <selection activeCell="K39" sqref="K39"/>
    </sheetView>
  </sheetViews>
  <sheetFormatPr defaultRowHeight="15" x14ac:dyDescent="0.25"/>
  <cols>
    <col min="1" max="1" width="5.7109375" customWidth="1"/>
    <col min="2" max="2" width="13.140625" customWidth="1"/>
    <col min="5" max="5" width="15.140625" customWidth="1"/>
    <col min="6" max="6" width="13.7109375" customWidth="1"/>
    <col min="7" max="7" width="16.7109375" customWidth="1"/>
    <col min="8" max="8" width="14.42578125" customWidth="1"/>
    <col min="9" max="9" width="16" customWidth="1"/>
    <col min="10" max="10" width="12.5703125" customWidth="1"/>
    <col min="11" max="11" width="12.85546875" customWidth="1"/>
    <col min="12" max="12" width="13" customWidth="1"/>
    <col min="13" max="13" width="11.5703125" customWidth="1"/>
    <col min="14" max="14" width="10.140625" customWidth="1"/>
    <col min="15" max="16" width="14.85546875" customWidth="1"/>
    <col min="17" max="17" width="13.42578125" customWidth="1"/>
    <col min="18" max="18" width="13" customWidth="1"/>
    <col min="19" max="19" width="9.5703125" customWidth="1"/>
    <col min="20" max="20" width="12.140625" customWidth="1"/>
  </cols>
  <sheetData>
    <row r="1" spans="1:20" x14ac:dyDescent="0.25">
      <c r="R1" t="s">
        <v>38</v>
      </c>
    </row>
    <row r="2" spans="1:20" x14ac:dyDescent="0.25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4" spans="1:20" x14ac:dyDescent="0.25">
      <c r="A4" s="1" t="s">
        <v>0</v>
      </c>
      <c r="B4" s="26" t="s">
        <v>2</v>
      </c>
      <c r="C4" s="28" t="s">
        <v>3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31" t="s">
        <v>18</v>
      </c>
      <c r="T4" s="33" t="s">
        <v>19</v>
      </c>
    </row>
    <row r="5" spans="1:20" ht="89.25" customHeight="1" x14ac:dyDescent="0.25">
      <c r="A5" s="2" t="s">
        <v>1</v>
      </c>
      <c r="B5" s="27"/>
      <c r="C5" s="3" t="s">
        <v>4</v>
      </c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6" t="s">
        <v>33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35</v>
      </c>
      <c r="R5" s="5" t="s">
        <v>17</v>
      </c>
      <c r="S5" s="32"/>
      <c r="T5" s="34"/>
    </row>
    <row r="6" spans="1:20" ht="15" customHeight="1" x14ac:dyDescent="0.25">
      <c r="A6" s="3">
        <v>1</v>
      </c>
      <c r="B6" s="26" t="s">
        <v>32</v>
      </c>
      <c r="C6" s="7" t="s">
        <v>20</v>
      </c>
      <c r="D6" s="8">
        <v>1773</v>
      </c>
      <c r="E6" s="8">
        <v>9</v>
      </c>
      <c r="F6" s="8">
        <v>125</v>
      </c>
      <c r="G6" s="8">
        <v>81</v>
      </c>
      <c r="H6" s="8">
        <v>19</v>
      </c>
      <c r="I6" s="8">
        <v>0</v>
      </c>
      <c r="J6" s="9">
        <v>0</v>
      </c>
      <c r="K6" s="8">
        <v>450</v>
      </c>
      <c r="L6" s="9">
        <v>116</v>
      </c>
      <c r="M6" s="8">
        <v>58</v>
      </c>
      <c r="N6" s="9">
        <v>0</v>
      </c>
      <c r="O6" s="9">
        <v>867</v>
      </c>
      <c r="P6" s="10">
        <v>1</v>
      </c>
      <c r="Q6" s="10" t="s">
        <v>34</v>
      </c>
      <c r="R6" s="10" t="s">
        <v>34</v>
      </c>
      <c r="S6" s="36">
        <f>SUM(D6:D17)</f>
        <v>18451</v>
      </c>
      <c r="T6" s="3"/>
    </row>
    <row r="7" spans="1:20" x14ac:dyDescent="0.25">
      <c r="A7" s="3">
        <v>2</v>
      </c>
      <c r="B7" s="35"/>
      <c r="C7" s="7" t="s">
        <v>21</v>
      </c>
      <c r="D7" s="8">
        <v>1985</v>
      </c>
      <c r="E7" s="8">
        <v>17</v>
      </c>
      <c r="F7" s="8">
        <v>123</v>
      </c>
      <c r="G7" s="8">
        <v>85</v>
      </c>
      <c r="H7" s="8">
        <v>12</v>
      </c>
      <c r="I7" s="8">
        <v>0</v>
      </c>
      <c r="J7" s="8">
        <v>0</v>
      </c>
      <c r="K7" s="8">
        <v>380</v>
      </c>
      <c r="L7" s="8">
        <v>112</v>
      </c>
      <c r="M7" s="8">
        <v>47</v>
      </c>
      <c r="N7" s="9">
        <v>1</v>
      </c>
      <c r="O7" s="9">
        <v>1146</v>
      </c>
      <c r="P7" s="10">
        <v>2</v>
      </c>
      <c r="Q7" s="10" t="s">
        <v>34</v>
      </c>
      <c r="R7" s="10" t="s">
        <v>34</v>
      </c>
      <c r="S7" s="37"/>
      <c r="T7" s="3"/>
    </row>
    <row r="8" spans="1:20" x14ac:dyDescent="0.25">
      <c r="A8" s="3">
        <v>3</v>
      </c>
      <c r="B8" s="35"/>
      <c r="C8" s="7" t="s">
        <v>22</v>
      </c>
      <c r="D8" s="8">
        <v>1684</v>
      </c>
      <c r="E8" s="8">
        <v>12</v>
      </c>
      <c r="F8" s="8">
        <v>146</v>
      </c>
      <c r="G8" s="8">
        <v>101</v>
      </c>
      <c r="H8" s="8">
        <v>17</v>
      </c>
      <c r="I8" s="8">
        <v>0</v>
      </c>
      <c r="J8" s="8">
        <v>0</v>
      </c>
      <c r="K8" s="8">
        <v>441</v>
      </c>
      <c r="L8" s="8">
        <v>104</v>
      </c>
      <c r="M8" s="8">
        <v>56</v>
      </c>
      <c r="N8" s="9">
        <v>6</v>
      </c>
      <c r="O8" s="9">
        <v>741</v>
      </c>
      <c r="P8" s="10">
        <v>6</v>
      </c>
      <c r="Q8" s="10" t="s">
        <v>34</v>
      </c>
      <c r="R8" s="10" t="s">
        <v>34</v>
      </c>
      <c r="S8" s="37"/>
      <c r="T8" s="3"/>
    </row>
    <row r="9" spans="1:20" x14ac:dyDescent="0.25">
      <c r="A9" s="3">
        <v>4</v>
      </c>
      <c r="B9" s="35"/>
      <c r="C9" s="10" t="s">
        <v>23</v>
      </c>
      <c r="D9" s="8">
        <v>1579</v>
      </c>
      <c r="E9" s="8">
        <v>13</v>
      </c>
      <c r="F9" s="8">
        <v>120</v>
      </c>
      <c r="G9" s="8">
        <v>63</v>
      </c>
      <c r="H9" s="8">
        <v>12</v>
      </c>
      <c r="I9" s="8">
        <v>0</v>
      </c>
      <c r="J9" s="8">
        <v>0</v>
      </c>
      <c r="K9" s="8">
        <v>418</v>
      </c>
      <c r="L9" s="8">
        <v>174</v>
      </c>
      <c r="M9" s="8">
        <v>27</v>
      </c>
      <c r="N9" s="8">
        <v>3</v>
      </c>
      <c r="O9" s="8">
        <v>739</v>
      </c>
      <c r="P9" s="3">
        <v>1</v>
      </c>
      <c r="Q9" s="3">
        <v>45</v>
      </c>
      <c r="R9" s="3" t="s">
        <v>34</v>
      </c>
      <c r="S9" s="37"/>
      <c r="T9" s="3"/>
    </row>
    <row r="10" spans="1:20" x14ac:dyDescent="0.25">
      <c r="A10" s="3">
        <v>5</v>
      </c>
      <c r="B10" s="35"/>
      <c r="C10" s="11" t="s">
        <v>24</v>
      </c>
      <c r="D10" s="2">
        <v>1529</v>
      </c>
      <c r="E10" s="2">
        <v>18</v>
      </c>
      <c r="F10" s="2">
        <v>132</v>
      </c>
      <c r="G10" s="2">
        <v>46</v>
      </c>
      <c r="H10" s="2">
        <v>7</v>
      </c>
      <c r="I10" s="2">
        <v>0</v>
      </c>
      <c r="J10" s="2">
        <v>0</v>
      </c>
      <c r="K10" s="2">
        <v>461</v>
      </c>
      <c r="L10" s="2">
        <v>122</v>
      </c>
      <c r="M10" s="18">
        <v>32</v>
      </c>
      <c r="N10" s="2">
        <v>0</v>
      </c>
      <c r="O10" s="2">
        <v>689</v>
      </c>
      <c r="P10" s="2">
        <v>1</v>
      </c>
      <c r="Q10" s="2">
        <v>30</v>
      </c>
      <c r="R10" s="2" t="s">
        <v>34</v>
      </c>
      <c r="S10" s="38"/>
      <c r="T10" s="3"/>
    </row>
    <row r="11" spans="1:20" x14ac:dyDescent="0.25">
      <c r="A11" s="3">
        <v>6</v>
      </c>
      <c r="B11" s="35"/>
      <c r="C11" s="7" t="s">
        <v>25</v>
      </c>
      <c r="D11" s="12">
        <v>1311</v>
      </c>
      <c r="E11" s="13">
        <v>10</v>
      </c>
      <c r="F11" s="13">
        <v>116</v>
      </c>
      <c r="G11" s="13">
        <v>42</v>
      </c>
      <c r="H11" s="13">
        <v>8</v>
      </c>
      <c r="I11" s="13">
        <v>0</v>
      </c>
      <c r="J11" s="13">
        <v>0</v>
      </c>
      <c r="K11" s="12">
        <v>325</v>
      </c>
      <c r="L11" s="12">
        <v>97</v>
      </c>
      <c r="M11" s="13">
        <v>47</v>
      </c>
      <c r="N11" s="13">
        <v>2</v>
      </c>
      <c r="O11" s="12">
        <v>631</v>
      </c>
      <c r="P11" s="12">
        <v>1</v>
      </c>
      <c r="Q11" s="12">
        <v>6</v>
      </c>
      <c r="R11" s="13" t="s">
        <v>34</v>
      </c>
      <c r="S11" s="37"/>
      <c r="T11" s="3"/>
    </row>
    <row r="12" spans="1:20" x14ac:dyDescent="0.25">
      <c r="A12" s="3">
        <v>7</v>
      </c>
      <c r="B12" s="35"/>
      <c r="C12" s="11" t="s">
        <v>26</v>
      </c>
      <c r="D12" s="18">
        <v>1328</v>
      </c>
      <c r="E12" s="18">
        <v>9</v>
      </c>
      <c r="F12" s="18">
        <v>127</v>
      </c>
      <c r="G12" s="18">
        <v>39</v>
      </c>
      <c r="H12" s="18">
        <v>8</v>
      </c>
      <c r="I12" s="18">
        <v>0</v>
      </c>
      <c r="J12" s="18">
        <v>0</v>
      </c>
      <c r="K12" s="18">
        <v>362</v>
      </c>
      <c r="L12" s="18">
        <v>133</v>
      </c>
      <c r="M12" s="18">
        <v>31</v>
      </c>
      <c r="N12" s="18">
        <v>1</v>
      </c>
      <c r="O12" s="18">
        <v>665</v>
      </c>
      <c r="P12" s="18">
        <v>3</v>
      </c>
      <c r="Q12" s="18">
        <v>11</v>
      </c>
      <c r="R12" s="18" t="s">
        <v>34</v>
      </c>
      <c r="S12" s="38"/>
      <c r="T12" s="14"/>
    </row>
    <row r="13" spans="1:20" x14ac:dyDescent="0.25">
      <c r="A13" s="3">
        <v>8</v>
      </c>
      <c r="B13" s="35"/>
      <c r="C13" s="11" t="s">
        <v>27</v>
      </c>
      <c r="D13" s="11">
        <v>1389</v>
      </c>
      <c r="E13" s="11">
        <v>9</v>
      </c>
      <c r="F13" s="11">
        <v>108</v>
      </c>
      <c r="G13" s="11">
        <v>33</v>
      </c>
      <c r="H13" s="11">
        <v>21</v>
      </c>
      <c r="I13" s="11">
        <v>0</v>
      </c>
      <c r="J13" s="11">
        <v>0</v>
      </c>
      <c r="K13" s="3">
        <v>338</v>
      </c>
      <c r="L13" s="3">
        <v>104</v>
      </c>
      <c r="M13" s="11">
        <v>40</v>
      </c>
      <c r="N13" s="11">
        <v>6</v>
      </c>
      <c r="O13" s="11">
        <v>672</v>
      </c>
      <c r="P13" s="11">
        <v>2</v>
      </c>
      <c r="Q13" s="11">
        <v>4</v>
      </c>
      <c r="R13" s="11" t="s">
        <v>34</v>
      </c>
      <c r="S13" s="38"/>
      <c r="T13" s="14"/>
    </row>
    <row r="14" spans="1:20" x14ac:dyDescent="0.25">
      <c r="A14" s="3">
        <v>9</v>
      </c>
      <c r="B14" s="35"/>
      <c r="C14" s="11" t="s">
        <v>28</v>
      </c>
      <c r="D14" s="11">
        <v>1358</v>
      </c>
      <c r="E14" s="20">
        <v>8</v>
      </c>
      <c r="F14" s="11">
        <v>93</v>
      </c>
      <c r="G14" s="11">
        <v>48</v>
      </c>
      <c r="H14" s="11">
        <v>8</v>
      </c>
      <c r="I14" s="11">
        <v>0</v>
      </c>
      <c r="J14" s="11">
        <v>0</v>
      </c>
      <c r="K14" s="11">
        <v>343</v>
      </c>
      <c r="L14" s="11">
        <v>104</v>
      </c>
      <c r="M14" s="11">
        <v>51</v>
      </c>
      <c r="N14" s="11">
        <v>1</v>
      </c>
      <c r="O14" s="11">
        <v>734</v>
      </c>
      <c r="P14" s="11">
        <v>2</v>
      </c>
      <c r="Q14" s="11">
        <v>4</v>
      </c>
      <c r="R14" s="11" t="s">
        <v>34</v>
      </c>
      <c r="S14" s="38"/>
      <c r="T14" s="14"/>
    </row>
    <row r="15" spans="1:20" x14ac:dyDescent="0.25">
      <c r="A15" s="3">
        <v>10</v>
      </c>
      <c r="B15" s="35"/>
      <c r="C15" s="11" t="s">
        <v>29</v>
      </c>
      <c r="D15" s="11">
        <v>1487</v>
      </c>
      <c r="E15" s="11">
        <v>5</v>
      </c>
      <c r="F15" s="11">
        <v>111</v>
      </c>
      <c r="G15" s="11">
        <v>64</v>
      </c>
      <c r="H15" s="11">
        <v>6</v>
      </c>
      <c r="I15" s="11">
        <v>0</v>
      </c>
      <c r="J15" s="11">
        <v>0</v>
      </c>
      <c r="K15" s="11">
        <v>339</v>
      </c>
      <c r="L15" s="11">
        <v>169</v>
      </c>
      <c r="M15" s="11">
        <v>29</v>
      </c>
      <c r="N15" s="11">
        <v>0</v>
      </c>
      <c r="O15" s="11">
        <v>729</v>
      </c>
      <c r="P15" s="11">
        <v>0</v>
      </c>
      <c r="Q15" s="11">
        <v>5</v>
      </c>
      <c r="R15" s="11" t="s">
        <v>34</v>
      </c>
      <c r="S15" s="38"/>
      <c r="T15" s="14"/>
    </row>
    <row r="16" spans="1:20" x14ac:dyDescent="0.25">
      <c r="A16" s="15">
        <v>11</v>
      </c>
      <c r="B16" s="35"/>
      <c r="C16" s="16" t="s">
        <v>30</v>
      </c>
      <c r="D16" s="21">
        <v>1521</v>
      </c>
      <c r="E16" s="21">
        <v>5</v>
      </c>
      <c r="F16" s="21">
        <v>100</v>
      </c>
      <c r="G16" s="21">
        <v>51</v>
      </c>
      <c r="H16" s="21">
        <v>12</v>
      </c>
      <c r="I16" s="21">
        <v>0</v>
      </c>
      <c r="J16" s="21">
        <v>0</v>
      </c>
      <c r="K16" s="21">
        <v>284</v>
      </c>
      <c r="L16" s="21">
        <v>229</v>
      </c>
      <c r="M16" s="21">
        <v>52</v>
      </c>
      <c r="N16" s="21">
        <v>0</v>
      </c>
      <c r="O16" s="21">
        <v>747</v>
      </c>
      <c r="P16" s="21">
        <v>0</v>
      </c>
      <c r="Q16" s="21">
        <v>8</v>
      </c>
      <c r="R16" s="21" t="s">
        <v>34</v>
      </c>
      <c r="S16" s="38"/>
      <c r="T16" s="17"/>
    </row>
    <row r="17" spans="1:20" x14ac:dyDescent="0.25">
      <c r="A17" s="15">
        <v>12</v>
      </c>
      <c r="B17" s="27"/>
      <c r="C17" s="16" t="s">
        <v>31</v>
      </c>
      <c r="D17" s="21">
        <v>1507</v>
      </c>
      <c r="E17" s="21">
        <v>9</v>
      </c>
      <c r="F17" s="21">
        <v>103</v>
      </c>
      <c r="G17" s="21">
        <v>52</v>
      </c>
      <c r="H17" s="21">
        <v>6</v>
      </c>
      <c r="I17" s="21">
        <v>0</v>
      </c>
      <c r="J17" s="21">
        <v>0</v>
      </c>
      <c r="K17" s="21">
        <v>328</v>
      </c>
      <c r="L17" s="21">
        <v>109</v>
      </c>
      <c r="M17" s="21">
        <v>82</v>
      </c>
      <c r="N17" s="21">
        <v>0</v>
      </c>
      <c r="O17" s="21">
        <v>758</v>
      </c>
      <c r="P17" s="21">
        <v>0</v>
      </c>
      <c r="Q17" s="21">
        <v>4</v>
      </c>
      <c r="R17" s="21" t="s">
        <v>34</v>
      </c>
      <c r="S17" s="34"/>
      <c r="T17" s="17"/>
    </row>
    <row r="19" spans="1:20" x14ac:dyDescent="0.25">
      <c r="G19" s="19"/>
      <c r="I19" s="23" t="s">
        <v>37</v>
      </c>
    </row>
    <row r="20" spans="1:20" x14ac:dyDescent="0.25">
      <c r="A20" s="1" t="s">
        <v>0</v>
      </c>
      <c r="B20" s="26" t="s">
        <v>2</v>
      </c>
      <c r="C20" s="28" t="s">
        <v>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  <c r="S20" s="31" t="s">
        <v>18</v>
      </c>
      <c r="T20" s="33" t="s">
        <v>19</v>
      </c>
    </row>
    <row r="21" spans="1:20" ht="89.25" customHeight="1" x14ac:dyDescent="0.25">
      <c r="A21" s="22" t="s">
        <v>1</v>
      </c>
      <c r="B21" s="27"/>
      <c r="C21" s="3" t="s">
        <v>4</v>
      </c>
      <c r="D21" s="4" t="s">
        <v>5</v>
      </c>
      <c r="E21" s="5" t="s">
        <v>6</v>
      </c>
      <c r="F21" s="5" t="s">
        <v>7</v>
      </c>
      <c r="G21" s="5" t="s">
        <v>8</v>
      </c>
      <c r="H21" s="5" t="s">
        <v>9</v>
      </c>
      <c r="I21" s="5" t="s">
        <v>10</v>
      </c>
      <c r="J21" s="6" t="s">
        <v>33</v>
      </c>
      <c r="K21" s="5" t="s">
        <v>11</v>
      </c>
      <c r="L21" s="5" t="s">
        <v>12</v>
      </c>
      <c r="M21" s="5" t="s">
        <v>13</v>
      </c>
      <c r="N21" s="5" t="s">
        <v>14</v>
      </c>
      <c r="O21" s="5" t="s">
        <v>15</v>
      </c>
      <c r="P21" s="5" t="s">
        <v>16</v>
      </c>
      <c r="Q21" s="5" t="s">
        <v>35</v>
      </c>
      <c r="R21" s="5" t="s">
        <v>17</v>
      </c>
      <c r="S21" s="32"/>
      <c r="T21" s="34"/>
    </row>
    <row r="22" spans="1:20" ht="15" customHeight="1" x14ac:dyDescent="0.25">
      <c r="A22" s="3">
        <v>1</v>
      </c>
      <c r="B22" s="26" t="s">
        <v>32</v>
      </c>
      <c r="C22" s="24" t="s">
        <v>20</v>
      </c>
      <c r="D22" s="8">
        <v>1330</v>
      </c>
      <c r="E22" s="8">
        <v>6</v>
      </c>
      <c r="F22" s="8">
        <v>117</v>
      </c>
      <c r="G22" s="8">
        <v>45</v>
      </c>
      <c r="H22" s="8">
        <v>18</v>
      </c>
      <c r="I22" s="8">
        <v>0</v>
      </c>
      <c r="J22" s="9">
        <v>0</v>
      </c>
      <c r="K22" s="8">
        <v>333</v>
      </c>
      <c r="L22" s="9">
        <v>114</v>
      </c>
      <c r="M22" s="8">
        <v>40</v>
      </c>
      <c r="N22" s="9">
        <v>1</v>
      </c>
      <c r="O22" s="9">
        <v>619</v>
      </c>
      <c r="P22" s="25">
        <v>1</v>
      </c>
      <c r="Q22" s="25">
        <v>6</v>
      </c>
      <c r="R22" s="25" t="s">
        <v>34</v>
      </c>
      <c r="S22" s="36">
        <f>SUM(D22:D33)</f>
        <v>15863</v>
      </c>
      <c r="T22" s="3"/>
    </row>
    <row r="23" spans="1:20" x14ac:dyDescent="0.25">
      <c r="A23" s="3">
        <v>2</v>
      </c>
      <c r="B23" s="35"/>
      <c r="C23" s="24" t="s">
        <v>21</v>
      </c>
      <c r="D23" s="8">
        <v>1255</v>
      </c>
      <c r="E23" s="8">
        <v>9</v>
      </c>
      <c r="F23" s="8">
        <v>112</v>
      </c>
      <c r="G23" s="8">
        <v>35</v>
      </c>
      <c r="H23" s="8">
        <v>17</v>
      </c>
      <c r="I23" s="8">
        <v>0</v>
      </c>
      <c r="J23" s="8">
        <v>0</v>
      </c>
      <c r="K23" s="8">
        <v>365</v>
      </c>
      <c r="L23" s="8">
        <v>91</v>
      </c>
      <c r="M23" s="8">
        <v>37</v>
      </c>
      <c r="N23" s="9">
        <v>3</v>
      </c>
      <c r="O23" s="9">
        <v>525</v>
      </c>
      <c r="P23" s="25">
        <v>0</v>
      </c>
      <c r="Q23" s="25">
        <v>0</v>
      </c>
      <c r="R23" s="25" t="s">
        <v>34</v>
      </c>
      <c r="S23" s="37"/>
      <c r="T23" s="3"/>
    </row>
    <row r="24" spans="1:20" x14ac:dyDescent="0.25">
      <c r="A24" s="3">
        <v>3</v>
      </c>
      <c r="B24" s="35"/>
      <c r="C24" s="24" t="s">
        <v>22</v>
      </c>
      <c r="D24" s="8">
        <v>1438</v>
      </c>
      <c r="E24" s="8">
        <v>18</v>
      </c>
      <c r="F24" s="8">
        <v>136</v>
      </c>
      <c r="G24" s="8">
        <v>31</v>
      </c>
      <c r="H24" s="8">
        <v>5</v>
      </c>
      <c r="I24" s="8">
        <v>0</v>
      </c>
      <c r="J24" s="8">
        <v>0</v>
      </c>
      <c r="K24" s="8">
        <v>298</v>
      </c>
      <c r="L24" s="8">
        <v>159</v>
      </c>
      <c r="M24" s="8">
        <v>55</v>
      </c>
      <c r="N24" s="9">
        <v>0</v>
      </c>
      <c r="O24" s="9">
        <v>698</v>
      </c>
      <c r="P24" s="25">
        <v>4</v>
      </c>
      <c r="Q24" s="25">
        <v>0</v>
      </c>
      <c r="R24" s="25" t="s">
        <v>34</v>
      </c>
      <c r="S24" s="37"/>
      <c r="T24" s="3"/>
    </row>
    <row r="25" spans="1:20" x14ac:dyDescent="0.25">
      <c r="A25" s="3">
        <v>4</v>
      </c>
      <c r="B25" s="35"/>
      <c r="C25" s="25" t="s">
        <v>23</v>
      </c>
      <c r="D25" s="8">
        <v>1307</v>
      </c>
      <c r="E25" s="8">
        <v>15</v>
      </c>
      <c r="F25" s="8">
        <v>95</v>
      </c>
      <c r="G25" s="8">
        <v>24</v>
      </c>
      <c r="H25" s="8">
        <v>5</v>
      </c>
      <c r="I25" s="8">
        <v>0</v>
      </c>
      <c r="J25" s="8">
        <v>0</v>
      </c>
      <c r="K25" s="8">
        <v>257</v>
      </c>
      <c r="L25" s="8">
        <v>140</v>
      </c>
      <c r="M25" s="8">
        <v>48</v>
      </c>
      <c r="N25" s="8">
        <v>0</v>
      </c>
      <c r="O25" s="8">
        <v>608</v>
      </c>
      <c r="P25" s="3">
        <v>1</v>
      </c>
      <c r="Q25" s="3">
        <v>0</v>
      </c>
      <c r="R25" s="3" t="s">
        <v>34</v>
      </c>
      <c r="S25" s="37"/>
      <c r="T25" s="3"/>
    </row>
    <row r="26" spans="1:20" x14ac:dyDescent="0.25">
      <c r="A26" s="3">
        <v>5</v>
      </c>
      <c r="B26" s="35"/>
      <c r="C26" s="11" t="s">
        <v>24</v>
      </c>
      <c r="D26" s="22">
        <v>1279</v>
      </c>
      <c r="E26" s="22">
        <v>6</v>
      </c>
      <c r="F26" s="22">
        <v>110</v>
      </c>
      <c r="G26" s="22">
        <v>52</v>
      </c>
      <c r="H26" s="22">
        <v>7</v>
      </c>
      <c r="I26" s="22">
        <v>0</v>
      </c>
      <c r="J26" s="22">
        <v>0</v>
      </c>
      <c r="K26" s="22">
        <v>265</v>
      </c>
      <c r="L26" s="22">
        <v>131</v>
      </c>
      <c r="M26" s="18">
        <v>35</v>
      </c>
      <c r="N26" s="22">
        <v>0</v>
      </c>
      <c r="O26" s="22">
        <v>641</v>
      </c>
      <c r="P26" s="22">
        <v>1</v>
      </c>
      <c r="Q26" s="22">
        <v>0</v>
      </c>
      <c r="R26" s="22" t="s">
        <v>34</v>
      </c>
      <c r="S26" s="38"/>
      <c r="T26" s="3"/>
    </row>
    <row r="27" spans="1:20" x14ac:dyDescent="0.25">
      <c r="A27" s="3">
        <v>6</v>
      </c>
      <c r="B27" s="35"/>
      <c r="C27" s="24" t="s">
        <v>25</v>
      </c>
      <c r="D27" s="12">
        <v>1235</v>
      </c>
      <c r="E27" s="13">
        <v>8</v>
      </c>
      <c r="F27" s="13">
        <v>115</v>
      </c>
      <c r="G27" s="13">
        <v>37</v>
      </c>
      <c r="H27" s="13">
        <v>12</v>
      </c>
      <c r="I27" s="13">
        <v>0</v>
      </c>
      <c r="J27" s="13">
        <v>0</v>
      </c>
      <c r="K27" s="12">
        <v>296</v>
      </c>
      <c r="L27" s="12">
        <v>142</v>
      </c>
      <c r="M27" s="13">
        <v>58</v>
      </c>
      <c r="N27" s="13">
        <v>0</v>
      </c>
      <c r="O27" s="12">
        <v>521</v>
      </c>
      <c r="P27" s="12">
        <v>1</v>
      </c>
      <c r="Q27" s="12">
        <v>0</v>
      </c>
      <c r="R27" s="13" t="s">
        <v>34</v>
      </c>
      <c r="S27" s="37"/>
      <c r="T27" s="3"/>
    </row>
    <row r="28" spans="1:20" x14ac:dyDescent="0.25">
      <c r="A28" s="3">
        <v>7</v>
      </c>
      <c r="B28" s="35"/>
      <c r="C28" s="11" t="s">
        <v>26</v>
      </c>
      <c r="D28" s="18">
        <v>1527</v>
      </c>
      <c r="E28" s="18">
        <v>15</v>
      </c>
      <c r="F28" s="18">
        <v>85</v>
      </c>
      <c r="G28" s="18">
        <v>66</v>
      </c>
      <c r="H28" s="18">
        <v>17</v>
      </c>
      <c r="I28" s="18">
        <v>0</v>
      </c>
      <c r="J28" s="18">
        <v>0</v>
      </c>
      <c r="K28" s="18">
        <v>390</v>
      </c>
      <c r="L28" s="18">
        <v>319</v>
      </c>
      <c r="M28" s="18">
        <v>47</v>
      </c>
      <c r="N28" s="18">
        <v>1</v>
      </c>
      <c r="O28" s="18">
        <v>641</v>
      </c>
      <c r="P28" s="18">
        <v>1</v>
      </c>
      <c r="Q28" s="18">
        <v>0</v>
      </c>
      <c r="R28" s="18" t="s">
        <v>34</v>
      </c>
      <c r="S28" s="38"/>
      <c r="T28" s="14"/>
    </row>
    <row r="29" spans="1:20" x14ac:dyDescent="0.25">
      <c r="A29" s="3">
        <v>8</v>
      </c>
      <c r="B29" s="35"/>
      <c r="C29" s="11" t="s">
        <v>27</v>
      </c>
      <c r="D29" s="11">
        <v>1100</v>
      </c>
      <c r="E29" s="11">
        <v>4</v>
      </c>
      <c r="F29" s="11">
        <v>81</v>
      </c>
      <c r="G29" s="11">
        <v>39</v>
      </c>
      <c r="H29" s="11">
        <v>7</v>
      </c>
      <c r="I29" s="11">
        <v>0</v>
      </c>
      <c r="J29" s="11">
        <v>0</v>
      </c>
      <c r="K29" s="3">
        <v>223</v>
      </c>
      <c r="L29" s="3">
        <v>156</v>
      </c>
      <c r="M29" s="11">
        <v>32</v>
      </c>
      <c r="N29" s="11">
        <v>1</v>
      </c>
      <c r="O29" s="11">
        <v>562</v>
      </c>
      <c r="P29" s="11">
        <v>0</v>
      </c>
      <c r="Q29" s="11">
        <v>0</v>
      </c>
      <c r="R29" s="11" t="s">
        <v>34</v>
      </c>
      <c r="S29" s="38"/>
      <c r="T29" s="14"/>
    </row>
    <row r="30" spans="1:20" x14ac:dyDescent="0.25">
      <c r="A30" s="3">
        <v>9</v>
      </c>
      <c r="B30" s="35"/>
      <c r="C30" s="11" t="s">
        <v>28</v>
      </c>
      <c r="D30" s="11">
        <v>1465</v>
      </c>
      <c r="E30" s="20">
        <v>7</v>
      </c>
      <c r="F30" s="11">
        <v>120</v>
      </c>
      <c r="G30" s="11">
        <v>46</v>
      </c>
      <c r="H30" s="11">
        <v>13</v>
      </c>
      <c r="I30" s="11">
        <v>0</v>
      </c>
      <c r="J30" s="11">
        <v>0</v>
      </c>
      <c r="K30" s="11">
        <v>292</v>
      </c>
      <c r="L30" s="11">
        <v>279</v>
      </c>
      <c r="M30" s="11">
        <v>50</v>
      </c>
      <c r="N30" s="11">
        <v>0</v>
      </c>
      <c r="O30" s="11">
        <v>799</v>
      </c>
      <c r="P30" s="11">
        <v>1</v>
      </c>
      <c r="Q30" s="11">
        <v>0</v>
      </c>
      <c r="R30" s="11" t="s">
        <v>34</v>
      </c>
      <c r="S30" s="38"/>
      <c r="T30" s="14"/>
    </row>
    <row r="31" spans="1:20" x14ac:dyDescent="0.25">
      <c r="A31" s="3">
        <v>10</v>
      </c>
      <c r="B31" s="35"/>
      <c r="C31" s="11" t="s">
        <v>29</v>
      </c>
      <c r="D31" s="11">
        <v>1562</v>
      </c>
      <c r="E31" s="11">
        <v>17</v>
      </c>
      <c r="F31" s="11">
        <v>135</v>
      </c>
      <c r="G31" s="11">
        <v>52</v>
      </c>
      <c r="H31" s="11">
        <v>10</v>
      </c>
      <c r="I31" s="11">
        <v>0</v>
      </c>
      <c r="J31" s="11">
        <v>0</v>
      </c>
      <c r="K31" s="11">
        <v>343</v>
      </c>
      <c r="L31" s="11">
        <v>159</v>
      </c>
      <c r="M31" s="11">
        <v>58</v>
      </c>
      <c r="N31" s="11">
        <v>5</v>
      </c>
      <c r="O31" s="11">
        <v>745</v>
      </c>
      <c r="P31" s="11">
        <v>4</v>
      </c>
      <c r="Q31" s="11">
        <v>0</v>
      </c>
      <c r="R31" s="11" t="s">
        <v>34</v>
      </c>
      <c r="S31" s="38"/>
      <c r="T31" s="14"/>
    </row>
    <row r="32" spans="1:20" x14ac:dyDescent="0.25">
      <c r="A32" s="15">
        <v>11</v>
      </c>
      <c r="B32" s="35"/>
      <c r="C32" s="16" t="s">
        <v>30</v>
      </c>
      <c r="D32" s="21">
        <v>1220</v>
      </c>
      <c r="E32" s="21">
        <v>21</v>
      </c>
      <c r="F32" s="21">
        <v>122</v>
      </c>
      <c r="G32" s="21">
        <v>42</v>
      </c>
      <c r="H32" s="21">
        <v>8</v>
      </c>
      <c r="I32" s="21">
        <v>0</v>
      </c>
      <c r="J32" s="21">
        <v>0</v>
      </c>
      <c r="K32" s="21">
        <v>276</v>
      </c>
      <c r="L32" s="21">
        <v>121</v>
      </c>
      <c r="M32" s="21">
        <v>38</v>
      </c>
      <c r="N32" s="21">
        <v>5</v>
      </c>
      <c r="O32" s="21">
        <v>564</v>
      </c>
      <c r="P32" s="21">
        <v>1</v>
      </c>
      <c r="Q32" s="21">
        <v>0</v>
      </c>
      <c r="R32" s="21" t="s">
        <v>34</v>
      </c>
      <c r="S32" s="38"/>
      <c r="T32" s="17"/>
    </row>
    <row r="33" spans="1:20" x14ac:dyDescent="0.25">
      <c r="A33" s="15">
        <v>12</v>
      </c>
      <c r="B33" s="27"/>
      <c r="C33" s="16" t="s">
        <v>31</v>
      </c>
      <c r="D33" s="15">
        <v>1145</v>
      </c>
      <c r="E33" s="21">
        <v>18</v>
      </c>
      <c r="F33" s="15">
        <v>97</v>
      </c>
      <c r="G33" s="21">
        <v>37</v>
      </c>
      <c r="H33" s="21">
        <v>10</v>
      </c>
      <c r="I33" s="21">
        <v>0</v>
      </c>
      <c r="J33" s="21">
        <v>0</v>
      </c>
      <c r="K33" s="21">
        <v>289</v>
      </c>
      <c r="L33" s="21">
        <v>91</v>
      </c>
      <c r="M33" s="21">
        <v>58</v>
      </c>
      <c r="N33" s="21">
        <v>0</v>
      </c>
      <c r="O33" s="21">
        <v>471</v>
      </c>
      <c r="P33" s="21">
        <v>2</v>
      </c>
      <c r="Q33" s="21">
        <v>0</v>
      </c>
      <c r="R33" s="21">
        <f>-D3</f>
        <v>0</v>
      </c>
      <c r="S33" s="34"/>
      <c r="T33" s="17"/>
    </row>
  </sheetData>
  <mergeCells count="13">
    <mergeCell ref="B6:B17"/>
    <mergeCell ref="S6:S17"/>
    <mergeCell ref="A2:T2"/>
    <mergeCell ref="C4:R4"/>
    <mergeCell ref="B4:B5"/>
    <mergeCell ref="S4:S5"/>
    <mergeCell ref="T4:T5"/>
    <mergeCell ref="B20:B21"/>
    <mergeCell ref="C20:R20"/>
    <mergeCell ref="S20:S21"/>
    <mergeCell ref="T20:T21"/>
    <mergeCell ref="B22:B33"/>
    <mergeCell ref="S22:S33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2021-12-28T10:58:23Z</dcterms:modified>
</cp:coreProperties>
</file>